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Bilgisayar\Downloads\"/>
    </mc:Choice>
  </mc:AlternateContent>
  <bookViews>
    <workbookView xWindow="0" yWindow="0" windowWidth="28800" windowHeight="12345" tabRatio="500"/>
  </bookViews>
  <sheets>
    <sheet name="Risk" sheetId="2" r:id="rId1"/>
  </sheets>
  <definedNames>
    <definedName name="_FilterDatabase_1" localSheetId="0">Risk!$A$5:$I$5</definedName>
    <definedName name="_FilterDatabase_1">#REF!</definedName>
    <definedName name="_xlnm._FilterDatabase" localSheetId="0" hidden="1">Risk!$A$5:$R$9</definedName>
    <definedName name="Excel_BuiltIn_Print_Area" localSheetId="0">Risk!$A$5:$M$5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2" l="1"/>
  <c r="G9" i="2" s="1"/>
  <c r="P8" i="2"/>
  <c r="Q8" i="2" s="1"/>
  <c r="F8" i="2"/>
  <c r="G8" i="2" s="1"/>
  <c r="F7" i="2" l="1"/>
  <c r="G7" i="2" s="1"/>
  <c r="F6" i="2"/>
  <c r="G6" i="2" s="1"/>
</calcChain>
</file>

<file path=xl/sharedStrings.xml><?xml version="1.0" encoding="utf-8"?>
<sst xmlns="http://schemas.openxmlformats.org/spreadsheetml/2006/main" count="69" uniqueCount="46">
  <si>
    <t>Risk</t>
  </si>
  <si>
    <t>Etki</t>
  </si>
  <si>
    <t>Olasılık</t>
  </si>
  <si>
    <t>Risk Giderme Yöntemi</t>
  </si>
  <si>
    <t>Sorumlu</t>
  </si>
  <si>
    <t>Termin</t>
  </si>
  <si>
    <t>Kaynak</t>
  </si>
  <si>
    <t>Sonuçlar nasıl değerlendirilecek?</t>
  </si>
  <si>
    <t>Risk Giderici Mevcut Faaliyet</t>
  </si>
  <si>
    <t>Karar</t>
  </si>
  <si>
    <t xml:space="preserve">Faaliyetleri Sonuçları </t>
  </si>
  <si>
    <t>A</t>
  </si>
  <si>
    <t>B</t>
  </si>
  <si>
    <t>Risk Tanımı</t>
  </si>
  <si>
    <t>C</t>
  </si>
  <si>
    <t>İlgili Belge/Doküman</t>
  </si>
  <si>
    <t>Kabullenme</t>
  </si>
  <si>
    <t>Azaltma</t>
  </si>
  <si>
    <t>Risk Derecesi</t>
  </si>
  <si>
    <t>Ergonomik riskler</t>
  </si>
  <si>
    <t>Gelen şikayet sayısı</t>
  </si>
  <si>
    <t>İnsan gücü</t>
  </si>
  <si>
    <t>Rektörlükle ve diğer kurumlarla yapılan yazışmalarda aksamalar, gecikmeler yüzünden işleyişte aksamalar yaşanması riski</t>
  </si>
  <si>
    <t>Kontroller sonucu</t>
  </si>
  <si>
    <t>Elektrik Çarpması Riski. Bina içerisinde kullanılan elektrik kaynaklarının kolay ulaşılabilir konumda bulundurulması ve kabloların açıkta olmasından kaynaklı elektrik çarpma riski</t>
  </si>
  <si>
    <t>Elektrik kablolarının kanal içerisine alınması, elektrik çoklaştırıcı seyyar kabloların kullanımının en aza indirilmesi sağlanmalıdır.</t>
  </si>
  <si>
    <t>Elektrik kabloları kanal içerisine alınmıştır, elektrik çoklaştırıcı seyyar kabloların kullanımının en aza indirililmiştir.</t>
  </si>
  <si>
    <t>BASIN VE HALKLA İLİŞKİLER MÜDÜRLÜĞÜ 
RİSK ANALİZİ</t>
  </si>
  <si>
    <t>Teknolojik ve siber güvenlik risklerini gidermek için üniversite, sistemlerini düzenli olarak güncelleyip şifreleme ve erişim kontrollerini güçlendirerek, yedekleme, eğitim, izleme ve saldırı önleme yöntemlerini etkin şekilde uygulamaktadır.</t>
  </si>
  <si>
    <t>Politik Çevredeki Değişim Riski</t>
  </si>
  <si>
    <t xml:space="preserve">ORTA </t>
  </si>
  <si>
    <t>Çalışma ortamı, işleyiş sürecini aksatmayacak şekilde ve ergonomik olarak düzenlenmiştir. Devrilip düştüğünde çalışana zarar verebilecek eşyaların sabitlenmesi Malzeme istiflemede yüksekten düştüğünde çalışana zarar verecek ağırlıkta veya zarar verme özelliğindeki malzemelerin konulmaması, bu malzemelerin alt raflarda muhafaza edilmesi sağlanacaktır. Çalışanlarca kullanılan oturma koltuk, tabire vb. arızalı araç gerecin kullanımdan çekilmektedir ve bakım tamiri için ilgili bölüme gönderilmektedir.</t>
  </si>
  <si>
    <t>Birim Müdürlüğü</t>
  </si>
  <si>
    <t xml:space="preserve">Müdürlüğümüz akademik ve idari personelinin EBYS sisteminin kullanımı açısından bilgilendirilmeli, sık sık süreli evrakların kontrolü yapılmalıdır.
</t>
  </si>
  <si>
    <t>Müdürlüğümüz akademik ve idari personeli EBYS sisteminin kullanımının önemi konusunda bilgilendirilmiştir. Fakülte Sekreteri ve idari personel tarafından sık sık süreli evrakların kontrolü yapılmaktadır.</t>
  </si>
  <si>
    <t>Müdürlüğümüzde bir işi en az iki kişi bilecek şekilde personel yetiştirmek.</t>
  </si>
  <si>
    <t>Müdürlüğümüz personelinin görev yeri değişikliği ya da birimden ayrılması.</t>
  </si>
  <si>
    <t>Müdürlüğümüzde bir işi en az iki kişi bilecek şekilde personel yetiştirilmektedir.</t>
  </si>
  <si>
    <t>Teknoloji ve Siber güvenlik riskleri</t>
  </si>
  <si>
    <t>Teknolojik ve siber güvenlik risklerini gidermek için üniversite, sistemlerini düzenli olarak güncelleyip şifreleme ve erişim kontrollerini güçlendirerek, yedekleme, eğitim, izleme ve saldırı önleme yöntemlerini etkin şekilde uygulanmalıdır.</t>
  </si>
  <si>
    <t>Üniversite, politik çevredeki değişim risklerini azaltmak için mevzuat ve politika değişikliklerini düzenli takip etmekte, hukuk ve strateji birimleriyle uyum sağlamaya çalışmakta, yerel ve merkezi yönetimlerle iletişim kurmakta, stratejik planlarında esnek senaryolar geliştirmekte ve kriz yönetimi ile personel farkındalığını güçlendirici faaliyetler yapılmaktadır.</t>
  </si>
  <si>
    <t>Üniversite, politik çevredeki değişim risklerini azaltmak için mevzuat ve politika değişikliklerini düzenli takip etmeli, hukuk ve strateji birimleriyle uyum sağlamaya çalışmalı, yerel ve merkezi yönetimlerle iletişim kurmalı, stratejik planlarında esnek senaryolar geliştirmeli ve kriz yönetimi ile personel farkındalığını güçlendirici faaliyetler yapmalıdır.</t>
  </si>
  <si>
    <t>Gözden Geçirme Tarihi: 01.12.2025</t>
  </si>
  <si>
    <t>Doküman No:SİÜ-RA-023
Revizyon Tarihi: 01.12.2025
Revizyon No: 002</t>
  </si>
  <si>
    <t>ÇOK ÖNEMLİ</t>
  </si>
  <si>
    <t>Çalışma ortamı, işleyiş sürecini aksatmayacak şekilde ve ergonomik olarak düzenlenmeli. Devrilip düştüğünde çalışana zarar verebilecek eşyaların sabitlenmesi Malzeme istiflemede yüksekten düştüğünde çalışana zarar verecek ağırlıkta veya zarar verme özelliğindeki malzemelerin konulmaması, bu malzemelerin alt raflarda muhafaza edilmelidir. Çalışanlarca kullanılan oturma koltuk, tabire vb. arızalı araç gerecin kullanımdan çekilmesi ve bakım tamiri için ilgili bölüme gönderilmesi gerekmektedir.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</si>
</sst>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 _T_L_-;_-@_-"/>
  </numFmts>
  <fonts count="17" x14ac:knownFonts="1">
    <font>
      <sz val="10"/>
      <color theme="1"/>
      <name val="Tahoma"/>
      <family val="2"/>
    </font>
    <font>
      <sz val="10"/>
      <color indexed="8"/>
      <name val="Tahoma"/>
      <family val="2"/>
    </font>
    <font>
      <b/>
      <sz val="10"/>
      <color indexed="8"/>
      <name val="Tahoma"/>
      <family val="2"/>
    </font>
    <font>
      <sz val="10"/>
      <name val="Arial"/>
      <family val="2"/>
      <charset val="162"/>
    </font>
    <font>
      <u/>
      <sz val="10"/>
      <color theme="10"/>
      <name val="Tahoma"/>
      <family val="2"/>
    </font>
    <font>
      <u/>
      <sz val="10"/>
      <color theme="11"/>
      <name val="Tahoma"/>
      <family val="2"/>
    </font>
    <font>
      <sz val="10"/>
      <name val="Tahoma"/>
      <family val="2"/>
    </font>
    <font>
      <b/>
      <sz val="10"/>
      <color indexed="8"/>
      <name val="Tahoma"/>
      <family val="2"/>
      <charset val="162"/>
    </font>
    <font>
      <b/>
      <sz val="22"/>
      <color indexed="8"/>
      <name val="Tahoma"/>
      <family val="2"/>
      <charset val="162"/>
    </font>
    <font>
      <b/>
      <sz val="12"/>
      <color indexed="8"/>
      <name val="Tahoma"/>
      <family val="2"/>
      <charset val="162"/>
    </font>
    <font>
      <b/>
      <sz val="14"/>
      <color indexed="8"/>
      <name val="Tahoma"/>
      <family val="2"/>
      <charset val="162"/>
    </font>
    <font>
      <sz val="10"/>
      <color indexed="8"/>
      <name val="Tahoma"/>
      <family val="2"/>
      <charset val="162"/>
    </font>
    <font>
      <b/>
      <sz val="14"/>
      <color theme="0"/>
      <name val="Tahoma"/>
      <family val="2"/>
    </font>
    <font>
      <b/>
      <sz val="12"/>
      <color theme="0"/>
      <name val="Tahoma"/>
      <family val="2"/>
    </font>
    <font>
      <b/>
      <sz val="10"/>
      <color theme="0"/>
      <name val="Tahoma"/>
      <family val="2"/>
    </font>
    <font>
      <sz val="10"/>
      <color theme="1"/>
      <name val="Tahoma"/>
      <family val="2"/>
      <charset val="162"/>
    </font>
    <font>
      <sz val="9"/>
      <color theme="1"/>
      <name val="Tahoma"/>
      <family val="2"/>
      <charset val="162"/>
    </font>
  </fonts>
  <fills count="7">
    <fill>
      <patternFill patternType="none"/>
    </fill>
    <fill>
      <patternFill patternType="gray125"/>
    </fill>
    <fill>
      <patternFill patternType="solid">
        <fgColor theme="7" tint="0.39997558519241921"/>
        <bgColor indexed="27"/>
      </patternFill>
    </fill>
    <fill>
      <patternFill patternType="solid">
        <fgColor theme="9" tint="0.59999389629810485"/>
        <bgColor indexed="64"/>
      </patternFill>
    </fill>
    <fill>
      <patternFill patternType="solid">
        <fgColor theme="0"/>
        <bgColor indexed="64"/>
      </patternFill>
    </fill>
    <fill>
      <patternFill patternType="solid">
        <fgColor theme="7"/>
        <bgColor indexed="27"/>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86">
    <xf numFmtId="0" fontId="0" fillId="0" borderId="0"/>
    <xf numFmtId="0" fontId="1" fillId="0" borderId="0"/>
    <xf numFmtId="0" fontId="3" fillId="0" borderId="0"/>
    <xf numFmtId="164"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4">
    <xf numFmtId="0" fontId="0" fillId="0" borderId="0" xfId="0"/>
    <xf numFmtId="0" fontId="1" fillId="0" borderId="0" xfId="1" applyAlignment="1">
      <alignment horizontal="center" vertical="center"/>
    </xf>
    <xf numFmtId="0" fontId="1" fillId="0" borderId="0" xfId="1" applyAlignment="1">
      <alignment horizontal="center" vertical="center" wrapText="1"/>
    </xf>
    <xf numFmtId="0" fontId="2" fillId="2" borderId="1" xfId="1" applyFont="1" applyFill="1" applyBorder="1" applyAlignment="1">
      <alignment horizontal="center" vertical="center" wrapText="1"/>
    </xf>
    <xf numFmtId="0" fontId="6" fillId="0" borderId="1" xfId="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8" fillId="0" borderId="0" xfId="1" applyFont="1" applyAlignment="1">
      <alignment horizontal="center" vertical="center" wrapText="1"/>
    </xf>
    <xf numFmtId="0" fontId="7" fillId="0" borderId="0" xfId="1" applyFont="1" applyAlignment="1">
      <alignment horizontal="left" vertical="center" wrapText="1"/>
    </xf>
    <xf numFmtId="14" fontId="9" fillId="0" borderId="0" xfId="1" applyNumberFormat="1" applyFont="1" applyAlignment="1">
      <alignment horizontal="left" vertical="center" wrapText="1"/>
    </xf>
    <xf numFmtId="14" fontId="1" fillId="0" borderId="0" xfId="1" applyNumberFormat="1" applyAlignment="1">
      <alignment horizontal="center" vertical="center"/>
    </xf>
    <xf numFmtId="0" fontId="14" fillId="5" borderId="1" xfId="1" applyFont="1" applyFill="1" applyBorder="1" applyAlignment="1">
      <alignment vertical="center" wrapText="1"/>
    </xf>
    <xf numFmtId="0" fontId="14" fillId="5" borderId="1" xfId="1" applyFont="1" applyFill="1" applyBorder="1" applyAlignment="1">
      <alignment horizontal="center" vertical="center" wrapText="1"/>
    </xf>
    <xf numFmtId="0" fontId="15" fillId="0" borderId="1" xfId="1" applyFont="1" applyFill="1" applyBorder="1" applyAlignment="1">
      <alignment vertical="center" wrapText="1"/>
    </xf>
    <xf numFmtId="0" fontId="15" fillId="0" borderId="1" xfId="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0" fontId="15" fillId="0" borderId="1" xfId="0" applyFont="1" applyBorder="1" applyAlignment="1">
      <alignment vertical="center" wrapText="1"/>
    </xf>
    <xf numFmtId="0" fontId="15" fillId="0" borderId="1" xfId="1" quotePrefix="1" applyFont="1" applyBorder="1" applyAlignment="1">
      <alignment horizontal="center" vertical="center" wrapText="1"/>
    </xf>
    <xf numFmtId="14" fontId="15" fillId="0" borderId="1" xfId="1" quotePrefix="1" applyNumberFormat="1" applyFont="1" applyBorder="1" applyAlignment="1">
      <alignment horizontal="center" vertical="center" wrapText="1"/>
    </xf>
    <xf numFmtId="14" fontId="15" fillId="0" borderId="1" xfId="1" quotePrefix="1" applyNumberFormat="1" applyFont="1" applyBorder="1" applyAlignment="1">
      <alignment horizontal="left" vertical="center" wrapText="1"/>
    </xf>
    <xf numFmtId="14" fontId="15" fillId="0" borderId="1" xfId="1" applyNumberFormat="1" applyFont="1" applyFill="1" applyBorder="1" applyAlignment="1">
      <alignment vertical="center" wrapText="1"/>
    </xf>
    <xf numFmtId="0" fontId="2" fillId="2" borderId="10" xfId="1"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0" xfId="1" quotePrefix="1" applyFont="1" applyBorder="1" applyAlignment="1">
      <alignment horizontal="left" vertical="center" wrapText="1"/>
    </xf>
    <xf numFmtId="0" fontId="1" fillId="0" borderId="1" xfId="1" applyBorder="1" applyAlignment="1">
      <alignment horizontal="center" vertical="center" wrapText="1"/>
    </xf>
    <xf numFmtId="0" fontId="1" fillId="0" borderId="1" xfId="1" applyBorder="1" applyAlignment="1">
      <alignment horizontal="left" vertical="center" wrapText="1"/>
    </xf>
    <xf numFmtId="0" fontId="16" fillId="0" borderId="1" xfId="1" applyFont="1" applyFill="1" applyBorder="1" applyAlignment="1">
      <alignment horizontal="center" vertical="center" wrapText="1"/>
    </xf>
    <xf numFmtId="0" fontId="16" fillId="0" borderId="1" xfId="1" quotePrefix="1" applyFont="1" applyBorder="1" applyAlignment="1">
      <alignment horizontal="center" vertical="center" wrapText="1"/>
    </xf>
    <xf numFmtId="0" fontId="11" fillId="4" borderId="2" xfId="1" applyFont="1" applyFill="1" applyBorder="1" applyAlignment="1">
      <alignment horizontal="left" vertical="center" wrapText="1"/>
    </xf>
    <xf numFmtId="0" fontId="11" fillId="4" borderId="3" xfId="1" applyFont="1" applyFill="1" applyBorder="1" applyAlignment="1">
      <alignment horizontal="left" vertical="center" wrapText="1"/>
    </xf>
    <xf numFmtId="0" fontId="7" fillId="0" borderId="4" xfId="1" applyFont="1" applyBorder="1" applyAlignment="1">
      <alignment horizontal="right" vertical="center" wrapText="1"/>
    </xf>
    <xf numFmtId="0" fontId="8" fillId="0" borderId="4" xfId="1" applyFont="1" applyBorder="1" applyAlignment="1">
      <alignment horizontal="right" vertical="center" wrapText="1"/>
    </xf>
    <xf numFmtId="0" fontId="8" fillId="0" borderId="0" xfId="1" applyFont="1" applyAlignment="1">
      <alignment horizontal="center" vertical="center" wrapText="1"/>
    </xf>
    <xf numFmtId="0" fontId="7" fillId="3" borderId="3"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cellXfs>
  <cellStyles count="86">
    <cellStyle name="Comma 2" xfId="3"/>
    <cellStyle name="Excel Built-in Normal" xfId="1"/>
    <cellStyle name="İzlenen Köprü" xfId="5" builtinId="9" hidden="1"/>
    <cellStyle name="İzlenen Köprü" xfId="7" builtinId="9" hidden="1"/>
    <cellStyle name="İzlenen Köprü" xfId="9" builtinId="9" hidden="1"/>
    <cellStyle name="İzlenen Köprü" xfId="11" builtinId="9" hidden="1"/>
    <cellStyle name="İzlenen Köprü" xfId="13" builtinId="9" hidden="1"/>
    <cellStyle name="İzlenen Köprü" xfId="15" builtinId="9" hidden="1"/>
    <cellStyle name="İzlenen Köprü" xfId="17" builtinId="9" hidden="1"/>
    <cellStyle name="İzlenen Köprü" xfId="19" builtinId="9" hidden="1"/>
    <cellStyle name="İzlenen Köprü" xfId="21" builtinId="9" hidden="1"/>
    <cellStyle name="İzlenen Köprü" xfId="23" builtinId="9" hidden="1"/>
    <cellStyle name="İzlenen Köprü" xfId="25" builtinId="9" hidden="1"/>
    <cellStyle name="İzlenen Köprü" xfId="27" builtinId="9" hidden="1"/>
    <cellStyle name="İzlenen Köprü" xfId="29" builtinId="9" hidden="1"/>
    <cellStyle name="İzlenen Köprü" xfId="31" builtinId="9" hidden="1"/>
    <cellStyle name="İzlenen Köprü" xfId="33" builtinId="9" hidden="1"/>
    <cellStyle name="İzlenen Köprü" xfId="35" builtinId="9" hidden="1"/>
    <cellStyle name="İzlenen Köprü" xfId="37" builtinId="9" hidden="1"/>
    <cellStyle name="İzlenen Köprü" xfId="39" builtinId="9" hidden="1"/>
    <cellStyle name="İzlenen Köprü" xfId="41" builtinId="9" hidden="1"/>
    <cellStyle name="İzlenen Köprü" xfId="43" builtinId="9" hidden="1"/>
    <cellStyle name="İzlenen Köprü" xfId="45" builtinId="9" hidden="1"/>
    <cellStyle name="İzlenen Köprü" xfId="47" builtinId="9" hidden="1"/>
    <cellStyle name="İzlenen Köprü" xfId="49" builtinId="9" hidden="1"/>
    <cellStyle name="İzlenen Köprü" xfId="51" builtinId="9" hidden="1"/>
    <cellStyle name="İzlenen Köprü" xfId="53" builtinId="9" hidden="1"/>
    <cellStyle name="İzlenen Köprü" xfId="55" builtinId="9" hidden="1"/>
    <cellStyle name="İzlenen Köprü" xfId="57" builtinId="9" hidden="1"/>
    <cellStyle name="İzlenen Köprü" xfId="59" builtinId="9" hidden="1"/>
    <cellStyle name="İzlenen Köprü" xfId="61" builtinId="9" hidden="1"/>
    <cellStyle name="İzlenen Köprü" xfId="63" builtinId="9" hidden="1"/>
    <cellStyle name="İzlenen Köprü" xfId="65" builtinId="9" hidden="1"/>
    <cellStyle name="İzlenen Köprü" xfId="67" builtinId="9" hidden="1"/>
    <cellStyle name="İzlenen Köprü" xfId="69" builtinId="9" hidden="1"/>
    <cellStyle name="İzlenen Köprü" xfId="71" builtinId="9" hidden="1"/>
    <cellStyle name="İzlenen Köprü" xfId="73" builtinId="9" hidden="1"/>
    <cellStyle name="İzlenen Köprü" xfId="75" builtinId="9" hidden="1"/>
    <cellStyle name="İzlenen Köprü" xfId="77" builtinId="9" hidden="1"/>
    <cellStyle name="İzlenen Köprü" xfId="79" builtinId="9" hidden="1"/>
    <cellStyle name="İzlenen Köprü" xfId="81" builtinId="9" hidden="1"/>
    <cellStyle name="İzlenen Köprü" xfId="83" builtinId="9" hidden="1"/>
    <cellStyle name="İzlenen Köprü" xfId="85" builtinId="9" hidden="1"/>
    <cellStyle name="Köprü" xfId="4" builtinId="8" hidden="1"/>
    <cellStyle name="Köprü" xfId="6" builtinId="8" hidden="1"/>
    <cellStyle name="Köprü" xfId="8" builtinId="8" hidden="1"/>
    <cellStyle name="Köprü" xfId="10" builtinId="8" hidden="1"/>
    <cellStyle name="Köprü" xfId="12" builtinId="8" hidden="1"/>
    <cellStyle name="Köprü" xfId="14" builtinId="8" hidden="1"/>
    <cellStyle name="Köprü" xfId="16" builtinId="8" hidden="1"/>
    <cellStyle name="Köprü" xfId="18" builtinId="8" hidden="1"/>
    <cellStyle name="Köprü" xfId="20" builtinId="8" hidden="1"/>
    <cellStyle name="Köprü" xfId="22" builtinId="8" hidden="1"/>
    <cellStyle name="Köprü" xfId="24" builtinId="8" hidden="1"/>
    <cellStyle name="Köprü" xfId="26" builtinId="8" hidden="1"/>
    <cellStyle name="Köprü" xfId="28" builtinId="8" hidden="1"/>
    <cellStyle name="Köprü" xfId="30" builtinId="8" hidden="1"/>
    <cellStyle name="Köprü" xfId="32" builtinId="8" hidden="1"/>
    <cellStyle name="Köprü" xfId="34" builtinId="8" hidden="1"/>
    <cellStyle name="Köprü" xfId="36" builtinId="8" hidden="1"/>
    <cellStyle name="Köprü" xfId="38" builtinId="8" hidden="1"/>
    <cellStyle name="Köprü" xfId="40" builtinId="8" hidden="1"/>
    <cellStyle name="Köprü" xfId="42" builtinId="8" hidden="1"/>
    <cellStyle name="Köprü" xfId="44" builtinId="8" hidden="1"/>
    <cellStyle name="Köprü" xfId="46" builtinId="8" hidden="1"/>
    <cellStyle name="Köprü" xfId="48" builtinId="8" hidden="1"/>
    <cellStyle name="Köprü" xfId="50" builtinId="8" hidden="1"/>
    <cellStyle name="Köprü" xfId="52" builtinId="8" hidden="1"/>
    <cellStyle name="Köprü" xfId="54" builtinId="8" hidden="1"/>
    <cellStyle name="Köprü" xfId="56" builtinId="8" hidden="1"/>
    <cellStyle name="Köprü" xfId="58" builtinId="8" hidden="1"/>
    <cellStyle name="Köprü" xfId="60" builtinId="8" hidden="1"/>
    <cellStyle name="Köprü" xfId="62" builtinId="8" hidden="1"/>
    <cellStyle name="Köprü" xfId="64" builtinId="8" hidden="1"/>
    <cellStyle name="Köprü" xfId="66" builtinId="8" hidden="1"/>
    <cellStyle name="Köprü" xfId="68" builtinId="8" hidden="1"/>
    <cellStyle name="Köprü" xfId="70" builtinId="8" hidden="1"/>
    <cellStyle name="Köprü" xfId="72" builtinId="8" hidden="1"/>
    <cellStyle name="Köprü" xfId="74" builtinId="8" hidden="1"/>
    <cellStyle name="Köprü" xfId="76" builtinId="8" hidden="1"/>
    <cellStyle name="Köprü" xfId="78" builtinId="8" hidden="1"/>
    <cellStyle name="Köprü" xfId="80" builtinId="8" hidden="1"/>
    <cellStyle name="Köprü" xfId="82" builtinId="8" hidden="1"/>
    <cellStyle name="Köprü" xfId="84" builtinId="8" hidden="1"/>
    <cellStyle name="Normal" xfId="0" builtinId="0"/>
    <cellStyle name="Normal 2" xfId="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13607</xdr:rowOff>
    </xdr:from>
    <xdr:to>
      <xdr:col>0</xdr:col>
      <xdr:colOff>1836964</xdr:colOff>
      <xdr:row>1</xdr:row>
      <xdr:rowOff>247879</xdr:rowOff>
    </xdr:to>
    <xdr:pic>
      <xdr:nvPicPr>
        <xdr:cNvPr id="3" name="Resi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214" y="13607"/>
          <a:ext cx="1428750" cy="9146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showGridLines="0" tabSelected="1" zoomScale="110" zoomScaleNormal="110" zoomScaleSheetLayoutView="135" workbookViewId="0">
      <pane xSplit="1" ySplit="5" topLeftCell="B9" activePane="bottomRight" state="frozenSplit"/>
      <selection activeCell="F6" sqref="F6"/>
      <selection pane="topRight" activeCell="E1" sqref="E1"/>
      <selection pane="bottomLeft" activeCell="A5" sqref="A5"/>
      <selection pane="bottomRight" activeCell="C6" sqref="C6"/>
    </sheetView>
  </sheetViews>
  <sheetFormatPr defaultColWidth="10.7109375" defaultRowHeight="12.75" x14ac:dyDescent="0.2"/>
  <cols>
    <col min="1" max="1" width="33.42578125" style="2" customWidth="1"/>
    <col min="2" max="2" width="28.7109375" style="2" customWidth="1"/>
    <col min="3" max="3" width="20.85546875" style="2" customWidth="1"/>
    <col min="4" max="4" width="7.5703125" style="2" customWidth="1"/>
    <col min="5" max="6" width="8.28515625" style="2" customWidth="1"/>
    <col min="7" max="7" width="12.7109375" style="2" customWidth="1"/>
    <col min="8" max="8" width="13" style="2" customWidth="1"/>
    <col min="9" max="9" width="22.85546875" style="2" customWidth="1"/>
    <col min="10" max="10" width="9.5703125" style="1" bestFit="1" customWidth="1"/>
    <col min="11" max="11" width="11.28515625" style="1" bestFit="1" customWidth="1"/>
    <col min="12" max="12" width="11.5703125" style="1" customWidth="1"/>
    <col min="13" max="13" width="20.7109375" style="1" customWidth="1"/>
    <col min="14" max="16" width="7.5703125" style="2" hidden="1" customWidth="1"/>
    <col min="17" max="18" width="10.42578125" style="2" hidden="1" customWidth="1"/>
    <col min="19" max="16384" width="10.7109375" style="1"/>
  </cols>
  <sheetData>
    <row r="1" spans="1:19" ht="54" customHeight="1" x14ac:dyDescent="0.2">
      <c r="A1" s="34" t="s">
        <v>27</v>
      </c>
      <c r="B1" s="34"/>
      <c r="C1" s="34"/>
      <c r="D1" s="34"/>
      <c r="E1" s="34"/>
      <c r="F1" s="34"/>
      <c r="G1" s="34"/>
      <c r="H1" s="34"/>
      <c r="I1" s="34"/>
      <c r="J1" s="34"/>
      <c r="K1" s="34"/>
      <c r="L1" s="34"/>
      <c r="M1" s="34"/>
      <c r="N1" s="34"/>
      <c r="O1" s="34"/>
      <c r="P1" s="34"/>
      <c r="Q1" s="34"/>
      <c r="R1" s="34"/>
    </row>
    <row r="2" spans="1:19" ht="27.75" customHeight="1" x14ac:dyDescent="0.2">
      <c r="A2" s="8" t="s">
        <v>42</v>
      </c>
      <c r="B2" s="9"/>
      <c r="C2" s="7"/>
      <c r="D2" s="7"/>
      <c r="E2" s="7"/>
      <c r="F2" s="7"/>
      <c r="G2" s="7"/>
      <c r="H2" s="7"/>
      <c r="I2" s="32"/>
      <c r="J2" s="33"/>
      <c r="K2" s="33"/>
      <c r="L2" s="33"/>
      <c r="M2" s="33"/>
      <c r="N2" s="33"/>
      <c r="O2" s="33"/>
      <c r="P2" s="33"/>
      <c r="Q2" s="33"/>
      <c r="R2" s="33"/>
    </row>
    <row r="3" spans="1:19" ht="24.75" customHeight="1" x14ac:dyDescent="0.2">
      <c r="A3" s="30" t="s">
        <v>43</v>
      </c>
      <c r="B3" s="38" t="s">
        <v>11</v>
      </c>
      <c r="C3" s="39"/>
      <c r="D3" s="39"/>
      <c r="E3" s="39"/>
      <c r="F3" s="39"/>
      <c r="G3" s="39"/>
      <c r="H3" s="40"/>
      <c r="I3" s="37" t="s">
        <v>12</v>
      </c>
      <c r="J3" s="37"/>
      <c r="K3" s="37"/>
      <c r="L3" s="37"/>
      <c r="M3" s="37"/>
      <c r="N3" s="36" t="s">
        <v>14</v>
      </c>
      <c r="O3" s="36"/>
      <c r="P3" s="36"/>
      <c r="Q3" s="36"/>
      <c r="R3" s="36"/>
    </row>
    <row r="4" spans="1:19" ht="24.75" customHeight="1" x14ac:dyDescent="0.2">
      <c r="A4" s="31"/>
      <c r="B4" s="41"/>
      <c r="C4" s="42"/>
      <c r="D4" s="42"/>
      <c r="E4" s="42"/>
      <c r="F4" s="42"/>
      <c r="G4" s="42"/>
      <c r="H4" s="43"/>
      <c r="I4" s="37"/>
      <c r="J4" s="37"/>
      <c r="K4" s="37"/>
      <c r="L4" s="37"/>
      <c r="M4" s="37"/>
      <c r="N4" s="35" t="s">
        <v>10</v>
      </c>
      <c r="O4" s="35"/>
      <c r="P4" s="35"/>
      <c r="Q4" s="35"/>
      <c r="R4" s="35"/>
    </row>
    <row r="5" spans="1:19" ht="29.1" customHeight="1" x14ac:dyDescent="0.2">
      <c r="A5" s="11" t="s">
        <v>13</v>
      </c>
      <c r="B5" s="11" t="s">
        <v>8</v>
      </c>
      <c r="C5" s="11" t="s">
        <v>15</v>
      </c>
      <c r="D5" s="12" t="s">
        <v>1</v>
      </c>
      <c r="E5" s="12" t="s">
        <v>2</v>
      </c>
      <c r="F5" s="12" t="s">
        <v>0</v>
      </c>
      <c r="G5" s="12" t="s">
        <v>18</v>
      </c>
      <c r="H5" s="11" t="s">
        <v>9</v>
      </c>
      <c r="I5" s="11" t="s">
        <v>3</v>
      </c>
      <c r="J5" s="11" t="s">
        <v>4</v>
      </c>
      <c r="K5" s="11" t="s">
        <v>5</v>
      </c>
      <c r="L5" s="11" t="s">
        <v>6</v>
      </c>
      <c r="M5" s="11" t="s">
        <v>7</v>
      </c>
      <c r="N5" s="3" t="s">
        <v>1</v>
      </c>
      <c r="O5" s="3" t="s">
        <v>2</v>
      </c>
      <c r="P5" s="3" t="s">
        <v>0</v>
      </c>
      <c r="Q5" s="3" t="s">
        <v>18</v>
      </c>
      <c r="R5" s="3" t="s">
        <v>9</v>
      </c>
    </row>
    <row r="6" spans="1:19" ht="306" x14ac:dyDescent="0.2">
      <c r="A6" s="13" t="s">
        <v>19</v>
      </c>
      <c r="B6" s="13" t="s">
        <v>45</v>
      </c>
      <c r="C6" s="13"/>
      <c r="D6" s="14">
        <v>2</v>
      </c>
      <c r="E6" s="14">
        <v>2</v>
      </c>
      <c r="F6" s="15">
        <f t="shared" ref="F6:F7" si="0">D6*E6</f>
        <v>4</v>
      </c>
      <c r="G6" s="17" t="str">
        <f t="shared" ref="G6:G9" si="1">IF(F6&lt;4,"ÖNEMSİZ",IF(F6&lt;7,"ORTA",IF(F6&lt;10,"ÖNEMLİ","ÇOK ÖNEMLİ")))</f>
        <v>ORTA</v>
      </c>
      <c r="H6" s="17" t="s">
        <v>16</v>
      </c>
      <c r="I6" s="13" t="s">
        <v>31</v>
      </c>
      <c r="J6" s="28" t="s">
        <v>32</v>
      </c>
      <c r="K6" s="22">
        <v>45992</v>
      </c>
      <c r="L6" s="13" t="s">
        <v>21</v>
      </c>
      <c r="M6" s="13" t="s">
        <v>20</v>
      </c>
      <c r="N6" s="23"/>
      <c r="O6" s="3"/>
      <c r="P6" s="3"/>
      <c r="Q6" s="3"/>
      <c r="R6" s="3"/>
    </row>
    <row r="7" spans="1:19" ht="114.75" x14ac:dyDescent="0.2">
      <c r="A7" s="13" t="s">
        <v>22</v>
      </c>
      <c r="B7" s="13" t="s">
        <v>33</v>
      </c>
      <c r="C7" s="13"/>
      <c r="D7" s="14">
        <v>2</v>
      </c>
      <c r="E7" s="14">
        <v>2</v>
      </c>
      <c r="F7" s="15">
        <f t="shared" si="0"/>
        <v>4</v>
      </c>
      <c r="G7" s="17" t="str">
        <f t="shared" si="1"/>
        <v>ORTA</v>
      </c>
      <c r="H7" s="17" t="s">
        <v>16</v>
      </c>
      <c r="I7" s="13" t="s">
        <v>34</v>
      </c>
      <c r="J7" s="28" t="s">
        <v>32</v>
      </c>
      <c r="K7" s="22">
        <v>45992</v>
      </c>
      <c r="L7" s="13" t="s">
        <v>21</v>
      </c>
      <c r="M7" s="13" t="s">
        <v>23</v>
      </c>
      <c r="N7" s="23"/>
      <c r="O7" s="3"/>
      <c r="P7" s="3"/>
      <c r="Q7" s="3"/>
      <c r="R7" s="3"/>
    </row>
    <row r="8" spans="1:19" ht="51" x14ac:dyDescent="0.2">
      <c r="A8" s="16" t="s">
        <v>36</v>
      </c>
      <c r="B8" s="17" t="s">
        <v>35</v>
      </c>
      <c r="C8" s="17"/>
      <c r="D8" s="17">
        <v>2</v>
      </c>
      <c r="E8" s="17">
        <v>2</v>
      </c>
      <c r="F8" s="15">
        <f t="shared" ref="F8:F9" si="2">D8*E8</f>
        <v>4</v>
      </c>
      <c r="G8" s="17" t="str">
        <f t="shared" si="1"/>
        <v>ORTA</v>
      </c>
      <c r="H8" s="17" t="s">
        <v>16</v>
      </c>
      <c r="I8" s="18" t="s">
        <v>37</v>
      </c>
      <c r="J8" s="29" t="s">
        <v>32</v>
      </c>
      <c r="K8" s="22">
        <v>45992</v>
      </c>
      <c r="L8" s="13" t="s">
        <v>21</v>
      </c>
      <c r="M8" s="13" t="s">
        <v>23</v>
      </c>
      <c r="N8" s="25"/>
      <c r="O8" s="5"/>
      <c r="P8" s="6">
        <f t="shared" ref="P8" si="3">N8*O8</f>
        <v>0</v>
      </c>
      <c r="Q8" s="4" t="str">
        <f t="shared" ref="Q8" si="4">IF(P8&lt;4,"ÖNEMSİZ",IF(P8&lt;7,"ORTA",IF(P8&lt;10,"ÖNEMLİ","ÇOK ÖNEMLİ")))</f>
        <v>ÖNEMSİZ</v>
      </c>
      <c r="R8" s="4"/>
    </row>
    <row r="9" spans="1:19" ht="63.75" x14ac:dyDescent="0.2">
      <c r="A9" s="16" t="s">
        <v>24</v>
      </c>
      <c r="B9" s="17" t="s">
        <v>25</v>
      </c>
      <c r="C9" s="17"/>
      <c r="D9" s="17">
        <v>2</v>
      </c>
      <c r="E9" s="17">
        <v>5</v>
      </c>
      <c r="F9" s="15">
        <f t="shared" si="2"/>
        <v>10</v>
      </c>
      <c r="G9" s="17" t="str">
        <f t="shared" si="1"/>
        <v>ÇOK ÖNEMLİ</v>
      </c>
      <c r="H9" s="17" t="s">
        <v>17</v>
      </c>
      <c r="I9" s="18" t="s">
        <v>26</v>
      </c>
      <c r="J9" s="29" t="s">
        <v>32</v>
      </c>
      <c r="K9" s="22">
        <v>45992</v>
      </c>
      <c r="L9" s="13" t="s">
        <v>21</v>
      </c>
      <c r="M9" s="13" t="s">
        <v>23</v>
      </c>
    </row>
    <row r="10" spans="1:19" ht="153" x14ac:dyDescent="0.2">
      <c r="A10" s="16" t="s">
        <v>38</v>
      </c>
      <c r="B10" s="16" t="s">
        <v>39</v>
      </c>
      <c r="C10" s="17"/>
      <c r="D10" s="17">
        <v>3</v>
      </c>
      <c r="E10" s="17">
        <v>5</v>
      </c>
      <c r="F10" s="15">
        <v>10</v>
      </c>
      <c r="G10" s="17" t="s">
        <v>44</v>
      </c>
      <c r="H10" s="17" t="s">
        <v>17</v>
      </c>
      <c r="I10" s="16" t="s">
        <v>28</v>
      </c>
      <c r="J10" s="29" t="s">
        <v>32</v>
      </c>
      <c r="K10" s="22">
        <v>45992</v>
      </c>
      <c r="L10" s="13" t="s">
        <v>21</v>
      </c>
      <c r="M10" s="13" t="s">
        <v>23</v>
      </c>
      <c r="N10" s="24"/>
      <c r="O10" s="6"/>
      <c r="P10" s="6"/>
      <c r="Q10" s="4"/>
      <c r="R10" s="4"/>
    </row>
    <row r="11" spans="1:19" ht="216.75" x14ac:dyDescent="0.2">
      <c r="A11" s="16" t="s">
        <v>29</v>
      </c>
      <c r="B11" s="17" t="s">
        <v>41</v>
      </c>
      <c r="C11" s="17"/>
      <c r="D11" s="17">
        <v>2</v>
      </c>
      <c r="E11" s="17">
        <v>2</v>
      </c>
      <c r="F11" s="15">
        <v>4</v>
      </c>
      <c r="G11" s="17" t="s">
        <v>30</v>
      </c>
      <c r="H11" s="17" t="s">
        <v>17</v>
      </c>
      <c r="I11" s="16" t="s">
        <v>40</v>
      </c>
      <c r="J11" s="29" t="s">
        <v>32</v>
      </c>
      <c r="K11" s="22">
        <v>45992</v>
      </c>
      <c r="L11" s="13" t="s">
        <v>21</v>
      </c>
      <c r="M11" s="13" t="s">
        <v>23</v>
      </c>
      <c r="N11" s="25"/>
      <c r="O11" s="5"/>
      <c r="P11" s="6"/>
      <c r="Q11" s="4"/>
      <c r="R11" s="4"/>
      <c r="S11" s="10"/>
    </row>
    <row r="12" spans="1:19" x14ac:dyDescent="0.2">
      <c r="A12" s="16"/>
      <c r="B12" s="16"/>
      <c r="C12" s="17"/>
      <c r="D12" s="17"/>
      <c r="E12" s="17"/>
      <c r="F12" s="15"/>
      <c r="G12" s="17"/>
      <c r="H12" s="17"/>
      <c r="I12" s="18"/>
      <c r="J12" s="29"/>
      <c r="K12" s="22"/>
      <c r="L12" s="13"/>
      <c r="M12" s="21"/>
      <c r="N12" s="24"/>
      <c r="O12" s="6"/>
      <c r="P12" s="6"/>
      <c r="Q12" s="4"/>
      <c r="R12" s="4"/>
    </row>
    <row r="14" spans="1:19" x14ac:dyDescent="0.2">
      <c r="A14" s="16"/>
      <c r="B14" s="17"/>
      <c r="C14" s="17"/>
      <c r="D14" s="17"/>
      <c r="E14" s="17"/>
      <c r="F14" s="15"/>
      <c r="G14" s="17"/>
      <c r="H14" s="17"/>
      <c r="I14" s="18"/>
      <c r="J14" s="19"/>
      <c r="K14" s="22"/>
      <c r="L14" s="20"/>
      <c r="M14" s="21"/>
      <c r="N14" s="24"/>
      <c r="O14" s="6"/>
      <c r="P14" s="6"/>
      <c r="Q14" s="4"/>
      <c r="R14" s="4"/>
    </row>
    <row r="15" spans="1:19" x14ac:dyDescent="0.2">
      <c r="A15" s="16"/>
      <c r="B15" s="17"/>
      <c r="C15" s="17"/>
      <c r="D15" s="17"/>
      <c r="E15" s="17"/>
      <c r="F15" s="15"/>
      <c r="G15" s="17"/>
      <c r="H15" s="17"/>
      <c r="I15" s="18"/>
      <c r="J15" s="19"/>
      <c r="K15" s="22"/>
      <c r="L15" s="20"/>
      <c r="M15" s="21"/>
      <c r="N15" s="25"/>
      <c r="O15" s="5"/>
      <c r="P15" s="6"/>
      <c r="Q15" s="4"/>
      <c r="R15" s="4"/>
    </row>
    <row r="16" spans="1:19" x14ac:dyDescent="0.2">
      <c r="A16" s="16"/>
      <c r="B16" s="17"/>
      <c r="C16" s="17"/>
      <c r="D16" s="17"/>
      <c r="E16" s="17"/>
      <c r="F16" s="15"/>
      <c r="G16" s="17"/>
      <c r="H16" s="17"/>
      <c r="I16" s="18"/>
      <c r="J16" s="19"/>
      <c r="K16" s="22"/>
      <c r="L16" s="20"/>
      <c r="M16" s="21"/>
    </row>
    <row r="17" spans="1:13" x14ac:dyDescent="0.2">
      <c r="A17" s="16"/>
      <c r="B17" s="16"/>
      <c r="C17" s="17"/>
      <c r="D17" s="17"/>
      <c r="E17" s="17"/>
      <c r="F17" s="15"/>
      <c r="G17" s="17"/>
      <c r="H17" s="17"/>
      <c r="I17" s="18"/>
      <c r="J17" s="19"/>
      <c r="K17" s="22"/>
      <c r="L17" s="20"/>
      <c r="M17" s="21"/>
    </row>
    <row r="18" spans="1:13" x14ac:dyDescent="0.2">
      <c r="A18" s="16"/>
      <c r="B18" s="26"/>
      <c r="C18" s="17"/>
      <c r="D18" s="17"/>
      <c r="E18" s="17"/>
      <c r="F18" s="15"/>
      <c r="G18" s="17"/>
      <c r="H18" s="17"/>
      <c r="I18" s="18"/>
      <c r="J18" s="19"/>
      <c r="K18" s="22"/>
      <c r="L18" s="20"/>
      <c r="M18" s="21"/>
    </row>
    <row r="19" spans="1:13" x14ac:dyDescent="0.2">
      <c r="A19" s="27"/>
      <c r="B19" s="26"/>
      <c r="C19" s="26"/>
      <c r="D19" s="26"/>
      <c r="E19" s="26"/>
      <c r="F19" s="15"/>
      <c r="G19" s="17"/>
      <c r="H19" s="17"/>
      <c r="I19" s="26"/>
      <c r="J19" s="19"/>
      <c r="K19" s="22"/>
      <c r="L19" s="20"/>
      <c r="M19" s="21"/>
    </row>
    <row r="20" spans="1:13" x14ac:dyDescent="0.2">
      <c r="A20" s="26"/>
      <c r="B20" s="26"/>
      <c r="C20" s="26"/>
      <c r="D20" s="26"/>
      <c r="E20" s="26"/>
      <c r="F20" s="15"/>
      <c r="G20" s="17"/>
      <c r="H20" s="17"/>
      <c r="I20" s="26"/>
      <c r="J20" s="19"/>
      <c r="K20" s="22"/>
      <c r="L20" s="20"/>
      <c r="M20" s="21"/>
    </row>
    <row r="21" spans="1:13" x14ac:dyDescent="0.2">
      <c r="A21" s="26"/>
      <c r="B21" s="26"/>
      <c r="C21" s="26"/>
      <c r="D21" s="26"/>
      <c r="E21" s="26"/>
      <c r="F21" s="15"/>
      <c r="G21" s="17"/>
      <c r="H21" s="17"/>
      <c r="I21" s="26"/>
      <c r="J21" s="19"/>
      <c r="K21" s="22"/>
      <c r="L21" s="20"/>
      <c r="M21" s="21"/>
    </row>
    <row r="22" spans="1:13" x14ac:dyDescent="0.2">
      <c r="A22" s="26"/>
      <c r="B22" s="17"/>
      <c r="C22" s="26"/>
      <c r="D22" s="26"/>
      <c r="E22" s="26"/>
      <c r="F22" s="15"/>
      <c r="G22" s="17"/>
      <c r="H22" s="17"/>
      <c r="I22" s="26"/>
      <c r="J22" s="19"/>
      <c r="K22" s="22"/>
      <c r="L22" s="20"/>
      <c r="M22" s="21"/>
    </row>
    <row r="23" spans="1:13" x14ac:dyDescent="0.2">
      <c r="A23" s="16"/>
      <c r="C23" s="17"/>
      <c r="D23" s="17"/>
      <c r="E23" s="17"/>
      <c r="F23" s="15"/>
      <c r="G23" s="17"/>
      <c r="H23" s="17"/>
      <c r="I23" s="18"/>
      <c r="J23" s="19"/>
      <c r="K23" s="22"/>
      <c r="L23" s="20"/>
      <c r="M23" s="21"/>
    </row>
  </sheetData>
  <sheetProtection selectLockedCells="1" selectUnlockedCells="1"/>
  <mergeCells count="7">
    <mergeCell ref="A3:A4"/>
    <mergeCell ref="I2:R2"/>
    <mergeCell ref="A1:R1"/>
    <mergeCell ref="N4:R4"/>
    <mergeCell ref="N3:R3"/>
    <mergeCell ref="I3:M4"/>
    <mergeCell ref="B3:H4"/>
  </mergeCells>
  <printOptions horizontalCentered="1"/>
  <pageMargins left="0.15748031496062992" right="0.15748031496062992" top="0.39370078740157483" bottom="0.35433070866141736" header="0.51181102362204722" footer="0.98425196850393704"/>
  <pageSetup paperSize="9" scale="54"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Risk</vt:lpstr>
      <vt:lpstr>Risk!_FilterDatabase_1</vt:lpstr>
      <vt:lpstr>Risk!Excel_BuiltIn_Print_Area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Arsev Akün</dc:creator>
  <cp:lastModifiedBy>Bilgisayar</cp:lastModifiedBy>
  <cp:lastPrinted>2018-03-15T09:32:25Z</cp:lastPrinted>
  <dcterms:created xsi:type="dcterms:W3CDTF">2018-01-02T09:19:03Z</dcterms:created>
  <dcterms:modified xsi:type="dcterms:W3CDTF">2025-12-01T07:18:11Z</dcterms:modified>
</cp:coreProperties>
</file>